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240" yWindow="240" windowWidth="25360" windowHeight="18780" tabRatio="500"/>
  </bookViews>
  <sheets>
    <sheet name="Survey results" sheetId="1" r:id="rId1"/>
  </sheets>
  <definedNames>
    <definedName name="_xlnm._FilterDatabase" localSheetId="0" hidden="1">'Survey results'!$A$2:$AG$2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19" i="1" l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<sst xmlns="http://schemas.openxmlformats.org/spreadsheetml/2006/main" count="236" uniqueCount="85">
  <si>
    <t>Date/Time</t>
  </si>
  <si>
    <t>Have you used AskAway before?</t>
  </si>
  <si>
    <t>How did you find out that AskAway was available?</t>
  </si>
  <si>
    <t>Why did you choose the AskAway service for your question or assignment today?</t>
  </si>
  <si>
    <t>How satisfied are you with your AskAway session today?</t>
  </si>
  <si>
    <t>Please complete this sentence:
	I would be more satisfied with my AskAway experience if...</t>
  </si>
  <si>
    <t>How likely is it that you would use AskAway again if you had another question?</t>
  </si>
  <si>
    <t>Please complete this sentence:
	I would be more likely to use AskAway again if...</t>
  </si>
  <si>
    <t>What has changed for you as a result of your AskAway session today?</t>
  </si>
  <si>
    <t>Which best describes you:  I am in...</t>
  </si>
  <si>
    <t>Which institution do you attend?</t>
  </si>
  <si>
    <t>[Other institution]</t>
  </si>
  <si>
    <t>Suggestions and/or comments- (Please do not enter real names or contact information)</t>
  </si>
  <si>
    <t>[I saw the link on my library's website/database]</t>
  </si>
  <si>
    <t>[A friend/other student told me about it]</t>
  </si>
  <si>
    <t>[Someone who works in my library told me about it]</t>
  </si>
  <si>
    <t>[My professor told me about it]</t>
  </si>
  <si>
    <t>[An in-class demonstration of it]</t>
  </si>
  <si>
    <t>[I saw a poster, bookmark, or other print advertisement about it]</t>
  </si>
  <si>
    <t>[Other]</t>
  </si>
  <si>
    <t>[I prefer online services]</t>
  </si>
  <si>
    <t>[I was searching for mainly online resources (e.g. eJournals, eBooks, websites)]</t>
  </si>
  <si>
    <t>[The reference/information desk was closed or busy]</t>
  </si>
  <si>
    <t>[The Library was closed or busy]</t>
  </si>
  <si>
    <t>[I am at home or off-campus]</t>
  </si>
  <si>
    <t>[I am a distance student]</t>
  </si>
  <si>
    <t>[I learned where to look for information (e.g. on the library website, in a database)]</t>
  </si>
  <si>
    <t>[I learned how to search for information (e.g. using different keywords)]</t>
  </si>
  <si>
    <t>[I learned how to evaluate information (e.g. how to decide if an article is peer reviewed)]</t>
  </si>
  <si>
    <t>[I learned how the library can help me]</t>
  </si>
  <si>
    <t>[I got help finding a specific fact or document]</t>
  </si>
  <si>
    <t>[No change]</t>
  </si>
  <si>
    <t>Learning count</t>
  </si>
  <si>
    <t>2016-08-02 17:54:21</t>
  </si>
  <si>
    <t>No</t>
  </si>
  <si>
    <t>Yes</t>
  </si>
  <si>
    <t>Satisfied</t>
  </si>
  <si>
    <t>Somewhat likely</t>
  </si>
  <si>
    <t>3rd-4th year College/University</t>
  </si>
  <si>
    <t>SFU</t>
  </si>
  <si>
    <t>2016-08-02 16:28:16</t>
  </si>
  <si>
    <t>faster answer than emailing</t>
  </si>
  <si>
    <t>Very satisfied</t>
  </si>
  <si>
    <t>Very likely</t>
  </si>
  <si>
    <t>Faculty or Staff at College/University</t>
  </si>
  <si>
    <t>UVic</t>
  </si>
  <si>
    <t>2016-08-02 18:12:20</t>
  </si>
  <si>
    <t>N/A</t>
  </si>
  <si>
    <t>Likely</t>
  </si>
  <si>
    <t>1st-2nd year College/University</t>
  </si>
  <si>
    <t>Douglas College</t>
  </si>
  <si>
    <t>2016-08-03 16:36:46</t>
  </si>
  <si>
    <t>Graduate or Post-graduate University</t>
  </si>
  <si>
    <t>2016-08-04 12:36:08</t>
  </si>
  <si>
    <t>College of New Caledonia</t>
  </si>
  <si>
    <t>2016-08-04 12:51:26</t>
  </si>
  <si>
    <t>I am a student in a US university</t>
  </si>
  <si>
    <t>Other</t>
  </si>
  <si>
    <t>Princeton University</t>
  </si>
  <si>
    <t>2016-08-04 17:54:11</t>
  </si>
  <si>
    <t>2016-08-07 20:38:33</t>
  </si>
  <si>
    <t>I stumbled on to the site while searching and saw the Askaway icon and clicked on it. hurray.</t>
  </si>
  <si>
    <t>I stumbled on the site while searching.</t>
  </si>
  <si>
    <t>University of Toronto, St. George.</t>
  </si>
  <si>
    <t>Great help. I was just about to sign off and go home when I say this AskAway icon. Glad I did. Thanks.</t>
  </si>
  <si>
    <t>2016-08-07 20:58:16</t>
  </si>
  <si>
    <t>Thanks for the efficient service</t>
  </si>
  <si>
    <t>2016-08-08 16:59:25</t>
  </si>
  <si>
    <t>UBC</t>
  </si>
  <si>
    <t>librarian was able to give me a couple of good suggestions!  This is a helpful and quick service, especially useful if you happen to be off-campus</t>
  </si>
  <si>
    <t>2016-08-09 18:19:18</t>
  </si>
  <si>
    <t>2016-08-09 19:49:08</t>
  </si>
  <si>
    <t>The library I met today is the most helpful and kindness one I have met since I use 'Ask Us'.</t>
  </si>
  <si>
    <t>2016-08-10 10:54:47</t>
  </si>
  <si>
    <t>Thompson Rivers University</t>
  </si>
  <si>
    <t>2016-08-10 11:24:43</t>
  </si>
  <si>
    <t>2016-08-10 11:54:40</t>
  </si>
  <si>
    <t>2016-08-10 13:53:35</t>
  </si>
  <si>
    <t>I was at work</t>
  </si>
  <si>
    <t>2016-08-12 13:09:20</t>
  </si>
  <si>
    <t>Not satisfied</t>
  </si>
  <si>
    <t>Not likely</t>
  </si>
  <si>
    <t>Alumni of College/University</t>
  </si>
  <si>
    <t>Capilano University</t>
  </si>
  <si>
    <t>[Librarian] was very friendly! I went from filing through +1M articles on youth criminals to just two.  This saved me so much time so I could finish my paper.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</si>
</sst>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0"/>
      <name val="Arial"/>
      <family val="2"/>
      <charset val="1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</cellXfs>
  <cellStyles count="4">
    <cellStyle name="Comma 2" xfId="1"/>
    <cellStyle name="Normal" xfId="0" builtinId="0"/>
    <cellStyle name="Normal 2" xfId="2"/>
    <cellStyle name="Percent 2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T1" workbookViewId="0">
      <pane ySplit="2" topLeftCell="A3" activePane="bottomLeft" state="frozen"/>
      <selection pane="bottomLeft" activeCell="AE15" sqref="AE15"/>
    </sheetView>
  </sheetViews>
  <sheetFormatPr baseColWidth="10" defaultRowHeight="12" x14ac:dyDescent="0"/>
  <cols>
    <col min="1" max="1" width="10.83203125" style="11"/>
    <col min="2" max="2" width="17.33203125" style="11" customWidth="1"/>
    <col min="3" max="3" width="17" style="11" customWidth="1"/>
    <col min="4" max="4" width="17.33203125" style="11" customWidth="1"/>
    <col min="5" max="5" width="18.33203125" style="11" customWidth="1"/>
    <col min="6" max="17" width="10.83203125" style="11"/>
    <col min="18" max="18" width="16.83203125" style="11" customWidth="1"/>
    <col min="19" max="27" width="10.83203125" style="11"/>
    <col min="28" max="28" width="21.6640625" style="11" customWidth="1"/>
    <col min="29" max="29" width="22.1640625" style="11" customWidth="1"/>
    <col min="30" max="30" width="19.6640625" style="11" customWidth="1"/>
    <col min="31" max="31" width="44.33203125" style="11" customWidth="1"/>
    <col min="32" max="16384" width="10.83203125" style="11"/>
  </cols>
  <sheetData>
    <row r="1" spans="1:33" s="5" customFormat="1" ht="24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4"/>
      <c r="J1" s="2" t="s">
        <v>3</v>
      </c>
      <c r="K1" s="3"/>
      <c r="L1" s="3"/>
      <c r="M1" s="3"/>
      <c r="N1" s="3"/>
      <c r="O1" s="3"/>
      <c r="P1" s="4"/>
      <c r="Q1" s="1" t="s">
        <v>4</v>
      </c>
      <c r="R1" s="1" t="s">
        <v>5</v>
      </c>
      <c r="S1" s="1" t="s">
        <v>6</v>
      </c>
      <c r="T1" s="1" t="s">
        <v>7</v>
      </c>
      <c r="U1" s="2" t="s">
        <v>8</v>
      </c>
      <c r="V1" s="3"/>
      <c r="W1" s="3"/>
      <c r="X1" s="3"/>
      <c r="Y1" s="3"/>
      <c r="Z1" s="3"/>
      <c r="AA1" s="4"/>
      <c r="AB1" s="1" t="s">
        <v>9</v>
      </c>
      <c r="AC1" s="1" t="s">
        <v>10</v>
      </c>
      <c r="AD1" s="1" t="s">
        <v>11</v>
      </c>
      <c r="AE1" s="1" t="s">
        <v>12</v>
      </c>
    </row>
    <row r="2" spans="1:33" s="10" customFormat="1" ht="87" customHeight="1">
      <c r="A2" s="6"/>
      <c r="B2" s="6"/>
      <c r="C2" s="7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9" t="s">
        <v>19</v>
      </c>
      <c r="J2" s="7" t="s">
        <v>20</v>
      </c>
      <c r="K2" s="8" t="s">
        <v>21</v>
      </c>
      <c r="L2" s="8" t="s">
        <v>22</v>
      </c>
      <c r="M2" s="8" t="s">
        <v>23</v>
      </c>
      <c r="N2" s="8" t="s">
        <v>24</v>
      </c>
      <c r="O2" s="8" t="s">
        <v>25</v>
      </c>
      <c r="P2" s="9" t="s">
        <v>19</v>
      </c>
      <c r="Q2" s="6"/>
      <c r="R2" s="6"/>
      <c r="S2" s="6"/>
      <c r="T2" s="6"/>
      <c r="U2" s="7" t="s">
        <v>26</v>
      </c>
      <c r="V2" s="8" t="s">
        <v>27</v>
      </c>
      <c r="W2" s="8" t="s">
        <v>28</v>
      </c>
      <c r="X2" s="8" t="s">
        <v>29</v>
      </c>
      <c r="Y2" s="8" t="s">
        <v>30</v>
      </c>
      <c r="Z2" s="8" t="s">
        <v>31</v>
      </c>
      <c r="AA2" s="9" t="s">
        <v>19</v>
      </c>
      <c r="AB2" s="6"/>
      <c r="AC2" s="6"/>
      <c r="AD2" s="6"/>
      <c r="AE2" s="6"/>
      <c r="AG2" s="10" t="s">
        <v>32</v>
      </c>
    </row>
    <row r="3" spans="1:33">
      <c r="A3" t="s">
        <v>33</v>
      </c>
      <c r="B3" t="s">
        <v>34</v>
      </c>
      <c r="C3" t="s">
        <v>35</v>
      </c>
      <c r="D3"/>
      <c r="E3"/>
      <c r="F3"/>
      <c r="G3"/>
      <c r="H3"/>
      <c r="I3"/>
      <c r="J3"/>
      <c r="K3" t="s">
        <v>35</v>
      </c>
      <c r="L3"/>
      <c r="M3"/>
      <c r="N3" t="s">
        <v>35</v>
      </c>
      <c r="O3"/>
      <c r="P3"/>
      <c r="Q3" t="s">
        <v>36</v>
      </c>
      <c r="R3"/>
      <c r="S3" t="s">
        <v>37</v>
      </c>
      <c r="T3"/>
      <c r="U3" t="s">
        <v>35</v>
      </c>
      <c r="V3"/>
      <c r="W3"/>
      <c r="X3"/>
      <c r="Y3"/>
      <c r="Z3"/>
      <c r="AA3"/>
      <c r="AB3" t="s">
        <v>38</v>
      </c>
      <c r="AC3" t="s">
        <v>39</v>
      </c>
      <c r="AD3"/>
      <c r="AG3" s="11">
        <f t="shared" ref="AG3:AG19" si="0">COUNTIF(U3:AA3,"&lt;&gt;")-COUNTIF(Z3,"Yes")-COUNTIF(U3:AA3,"Skipped")</f>
        <v>1</v>
      </c>
    </row>
    <row r="4" spans="1:33">
      <c r="A4" t="s">
        <v>40</v>
      </c>
      <c r="B4" t="s">
        <v>34</v>
      </c>
      <c r="C4" t="s">
        <v>35</v>
      </c>
      <c r="D4"/>
      <c r="E4"/>
      <c r="F4"/>
      <c r="G4"/>
      <c r="H4"/>
      <c r="I4"/>
      <c r="J4"/>
      <c r="K4"/>
      <c r="L4"/>
      <c r="M4"/>
      <c r="N4"/>
      <c r="O4"/>
      <c r="P4" t="s">
        <v>41</v>
      </c>
      <c r="Q4" t="s">
        <v>42</v>
      </c>
      <c r="R4"/>
      <c r="S4" t="s">
        <v>43</v>
      </c>
      <c r="T4"/>
      <c r="U4" t="s">
        <v>35</v>
      </c>
      <c r="V4"/>
      <c r="W4"/>
      <c r="X4"/>
      <c r="Y4"/>
      <c r="Z4"/>
      <c r="AA4"/>
      <c r="AB4" t="s">
        <v>44</v>
      </c>
      <c r="AC4" t="s">
        <v>45</v>
      </c>
      <c r="AD4"/>
      <c r="AG4" s="11">
        <f t="shared" si="0"/>
        <v>1</v>
      </c>
    </row>
    <row r="5" spans="1:33">
      <c r="A5" t="s">
        <v>46</v>
      </c>
      <c r="B5" t="s">
        <v>35</v>
      </c>
      <c r="C5" t="s">
        <v>47</v>
      </c>
      <c r="D5" t="s">
        <v>47</v>
      </c>
      <c r="E5" t="s">
        <v>47</v>
      </c>
      <c r="F5" t="s">
        <v>47</v>
      </c>
      <c r="G5" t="s">
        <v>47</v>
      </c>
      <c r="H5" t="s">
        <v>47</v>
      </c>
      <c r="I5"/>
      <c r="J5" t="s">
        <v>35</v>
      </c>
      <c r="K5"/>
      <c r="L5"/>
      <c r="M5"/>
      <c r="N5"/>
      <c r="O5"/>
      <c r="P5"/>
      <c r="Q5" t="s">
        <v>42</v>
      </c>
      <c r="R5"/>
      <c r="S5" t="s">
        <v>48</v>
      </c>
      <c r="T5"/>
      <c r="U5" t="s">
        <v>35</v>
      </c>
      <c r="V5"/>
      <c r="W5" t="s">
        <v>35</v>
      </c>
      <c r="X5"/>
      <c r="Y5"/>
      <c r="Z5"/>
      <c r="AA5"/>
      <c r="AB5" t="s">
        <v>49</v>
      </c>
      <c r="AC5" t="s">
        <v>50</v>
      </c>
      <c r="AD5"/>
      <c r="AG5" s="11">
        <f t="shared" si="0"/>
        <v>2</v>
      </c>
    </row>
    <row r="6" spans="1:33">
      <c r="A6" t="s">
        <v>51</v>
      </c>
      <c r="B6" t="s">
        <v>34</v>
      </c>
      <c r="C6" t="s">
        <v>35</v>
      </c>
      <c r="D6"/>
      <c r="E6"/>
      <c r="F6"/>
      <c r="G6"/>
      <c r="H6"/>
      <c r="I6"/>
      <c r="J6" t="s">
        <v>35</v>
      </c>
      <c r="K6"/>
      <c r="L6"/>
      <c r="M6"/>
      <c r="N6"/>
      <c r="O6"/>
      <c r="P6"/>
      <c r="Q6" t="s">
        <v>42</v>
      </c>
      <c r="R6"/>
      <c r="S6" t="s">
        <v>43</v>
      </c>
      <c r="T6"/>
      <c r="U6" t="s">
        <v>35</v>
      </c>
      <c r="V6"/>
      <c r="W6"/>
      <c r="X6"/>
      <c r="Y6"/>
      <c r="Z6"/>
      <c r="AA6"/>
      <c r="AB6" t="s">
        <v>52</v>
      </c>
      <c r="AC6" t="s">
        <v>39</v>
      </c>
      <c r="AD6"/>
      <c r="AG6" s="11">
        <f t="shared" si="0"/>
        <v>1</v>
      </c>
    </row>
    <row r="7" spans="1:33">
      <c r="A7" t="s">
        <v>53</v>
      </c>
      <c r="B7" t="s">
        <v>34</v>
      </c>
      <c r="C7" t="s">
        <v>35</v>
      </c>
      <c r="D7"/>
      <c r="E7"/>
      <c r="F7"/>
      <c r="G7"/>
      <c r="H7"/>
      <c r="I7"/>
      <c r="J7"/>
      <c r="K7"/>
      <c r="L7"/>
      <c r="M7"/>
      <c r="N7" t="s">
        <v>35</v>
      </c>
      <c r="O7"/>
      <c r="P7"/>
      <c r="Q7" t="s">
        <v>42</v>
      </c>
      <c r="R7"/>
      <c r="S7" t="s">
        <v>43</v>
      </c>
      <c r="T7"/>
      <c r="U7"/>
      <c r="V7"/>
      <c r="W7"/>
      <c r="X7"/>
      <c r="Y7" t="s">
        <v>35</v>
      </c>
      <c r="Z7"/>
      <c r="AA7"/>
      <c r="AB7" t="s">
        <v>44</v>
      </c>
      <c r="AC7" t="s">
        <v>54</v>
      </c>
      <c r="AD7"/>
      <c r="AG7" s="11">
        <f t="shared" si="0"/>
        <v>1</v>
      </c>
    </row>
    <row r="8" spans="1:33">
      <c r="A8" t="s">
        <v>55</v>
      </c>
      <c r="B8" t="s">
        <v>34</v>
      </c>
      <c r="C8" t="s">
        <v>35</v>
      </c>
      <c r="D8"/>
      <c r="E8"/>
      <c r="F8"/>
      <c r="G8"/>
      <c r="H8"/>
      <c r="I8"/>
      <c r="J8"/>
      <c r="K8"/>
      <c r="L8"/>
      <c r="M8"/>
      <c r="N8"/>
      <c r="O8"/>
      <c r="P8" t="s">
        <v>56</v>
      </c>
      <c r="Q8" t="s">
        <v>42</v>
      </c>
      <c r="R8"/>
      <c r="S8" t="s">
        <v>43</v>
      </c>
      <c r="T8"/>
      <c r="U8" t="s">
        <v>35</v>
      </c>
      <c r="V8"/>
      <c r="W8"/>
      <c r="X8"/>
      <c r="Y8"/>
      <c r="Z8"/>
      <c r="AA8"/>
      <c r="AB8" t="s">
        <v>52</v>
      </c>
      <c r="AC8" t="s">
        <v>57</v>
      </c>
      <c r="AD8" t="s">
        <v>58</v>
      </c>
      <c r="AG8" s="11">
        <f t="shared" si="0"/>
        <v>1</v>
      </c>
    </row>
    <row r="9" spans="1:33" ht="36">
      <c r="A9" t="s">
        <v>59</v>
      </c>
      <c r="B9" t="s">
        <v>34</v>
      </c>
      <c r="C9" t="s">
        <v>35</v>
      </c>
      <c r="D9"/>
      <c r="E9"/>
      <c r="F9"/>
      <c r="G9"/>
      <c r="H9"/>
      <c r="I9"/>
      <c r="J9"/>
      <c r="K9"/>
      <c r="L9"/>
      <c r="M9"/>
      <c r="N9" t="s">
        <v>35</v>
      </c>
      <c r="O9"/>
      <c r="P9"/>
      <c r="Q9" t="s">
        <v>42</v>
      </c>
      <c r="R9"/>
      <c r="S9" t="s">
        <v>43</v>
      </c>
      <c r="T9"/>
      <c r="U9"/>
      <c r="V9" t="s">
        <v>35</v>
      </c>
      <c r="W9"/>
      <c r="X9" t="s">
        <v>35</v>
      </c>
      <c r="Y9"/>
      <c r="Z9"/>
      <c r="AA9"/>
      <c r="AB9" t="s">
        <v>49</v>
      </c>
      <c r="AC9" t="s">
        <v>50</v>
      </c>
      <c r="AD9"/>
      <c r="AE9" s="11" t="s">
        <v>84</v>
      </c>
      <c r="AG9" s="11">
        <f t="shared" si="0"/>
        <v>2</v>
      </c>
    </row>
    <row r="10" spans="1:33" ht="24">
      <c r="A10" t="s">
        <v>60</v>
      </c>
      <c r="B10" t="s">
        <v>34</v>
      </c>
      <c r="C10"/>
      <c r="D10"/>
      <c r="E10"/>
      <c r="F10"/>
      <c r="G10"/>
      <c r="H10"/>
      <c r="I10" t="s">
        <v>61</v>
      </c>
      <c r="J10"/>
      <c r="K10"/>
      <c r="L10"/>
      <c r="M10"/>
      <c r="N10"/>
      <c r="O10"/>
      <c r="P10" t="s">
        <v>62</v>
      </c>
      <c r="Q10" t="s">
        <v>42</v>
      </c>
      <c r="R10"/>
      <c r="S10" t="s">
        <v>43</v>
      </c>
      <c r="T10"/>
      <c r="U10" t="s">
        <v>35</v>
      </c>
      <c r="V10"/>
      <c r="W10" t="s">
        <v>35</v>
      </c>
      <c r="X10" t="s">
        <v>35</v>
      </c>
      <c r="Y10" t="s">
        <v>35</v>
      </c>
      <c r="Z10"/>
      <c r="AA10"/>
      <c r="AB10" t="s">
        <v>52</v>
      </c>
      <c r="AC10" t="s">
        <v>57</v>
      </c>
      <c r="AD10" t="s">
        <v>63</v>
      </c>
      <c r="AE10" s="11" t="s">
        <v>64</v>
      </c>
      <c r="AG10" s="11">
        <f t="shared" si="0"/>
        <v>4</v>
      </c>
    </row>
    <row r="11" spans="1:33">
      <c r="A11" t="s">
        <v>65</v>
      </c>
      <c r="B11" t="s">
        <v>35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/>
      <c r="J11" t="s">
        <v>35</v>
      </c>
      <c r="K11" t="s">
        <v>35</v>
      </c>
      <c r="L11"/>
      <c r="M11"/>
      <c r="N11"/>
      <c r="O11"/>
      <c r="P11"/>
      <c r="Q11" t="s">
        <v>42</v>
      </c>
      <c r="R11"/>
      <c r="S11" t="s">
        <v>48</v>
      </c>
      <c r="T11"/>
      <c r="U11"/>
      <c r="V11"/>
      <c r="W11" t="s">
        <v>35</v>
      </c>
      <c r="X11"/>
      <c r="Y11" t="s">
        <v>35</v>
      </c>
      <c r="Z11"/>
      <c r="AA11"/>
      <c r="AB11" t="s">
        <v>49</v>
      </c>
      <c r="AC11" t="s">
        <v>39</v>
      </c>
      <c r="AD11"/>
      <c r="AE11" s="11" t="s">
        <v>66</v>
      </c>
      <c r="AG11" s="11">
        <f t="shared" si="0"/>
        <v>2</v>
      </c>
    </row>
    <row r="12" spans="1:33" ht="36">
      <c r="A12" t="s">
        <v>67</v>
      </c>
      <c r="B12" t="s">
        <v>34</v>
      </c>
      <c r="C12" t="s">
        <v>35</v>
      </c>
      <c r="D12"/>
      <c r="E12"/>
      <c r="F12"/>
      <c r="G12"/>
      <c r="H12"/>
      <c r="I12"/>
      <c r="J12"/>
      <c r="K12" t="s">
        <v>35</v>
      </c>
      <c r="L12"/>
      <c r="M12"/>
      <c r="N12" t="s">
        <v>35</v>
      </c>
      <c r="O12"/>
      <c r="P12"/>
      <c r="Q12" t="s">
        <v>42</v>
      </c>
      <c r="R12"/>
      <c r="S12" t="s">
        <v>43</v>
      </c>
      <c r="T12"/>
      <c r="U12" t="s">
        <v>35</v>
      </c>
      <c r="V12"/>
      <c r="W12"/>
      <c r="X12"/>
      <c r="Y12"/>
      <c r="Z12"/>
      <c r="AA12"/>
      <c r="AB12" t="s">
        <v>52</v>
      </c>
      <c r="AC12" t="s">
        <v>68</v>
      </c>
      <c r="AD12"/>
      <c r="AE12" s="11" t="s">
        <v>69</v>
      </c>
      <c r="AG12" s="11">
        <f t="shared" si="0"/>
        <v>1</v>
      </c>
    </row>
    <row r="13" spans="1:33">
      <c r="A13" t="s">
        <v>70</v>
      </c>
      <c r="B13" t="s">
        <v>34</v>
      </c>
      <c r="C13" t="s">
        <v>35</v>
      </c>
      <c r="D13"/>
      <c r="E13"/>
      <c r="F13"/>
      <c r="G13"/>
      <c r="H13"/>
      <c r="I13"/>
      <c r="J13"/>
      <c r="K13"/>
      <c r="L13"/>
      <c r="M13"/>
      <c r="N13"/>
      <c r="O13" t="s">
        <v>35</v>
      </c>
      <c r="P13"/>
      <c r="Q13" t="s">
        <v>42</v>
      </c>
      <c r="R13"/>
      <c r="S13" t="s">
        <v>43</v>
      </c>
      <c r="T13"/>
      <c r="U13"/>
      <c r="V13"/>
      <c r="W13"/>
      <c r="X13"/>
      <c r="Y13"/>
      <c r="Z13" t="s">
        <v>35</v>
      </c>
      <c r="AA13"/>
      <c r="AB13" t="s">
        <v>52</v>
      </c>
      <c r="AC13" t="s">
        <v>50</v>
      </c>
      <c r="AD13"/>
      <c r="AG13" s="11">
        <f t="shared" si="0"/>
        <v>0</v>
      </c>
    </row>
    <row r="14" spans="1:33" ht="24">
      <c r="A14" t="s">
        <v>71</v>
      </c>
      <c r="B14" t="s">
        <v>35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/>
      <c r="J14"/>
      <c r="K14" t="s">
        <v>35</v>
      </c>
      <c r="L14"/>
      <c r="M14"/>
      <c r="N14" t="s">
        <v>35</v>
      </c>
      <c r="O14"/>
      <c r="P14"/>
      <c r="Q14" t="s">
        <v>42</v>
      </c>
      <c r="R14"/>
      <c r="S14" t="s">
        <v>43</v>
      </c>
      <c r="T14"/>
      <c r="U14"/>
      <c r="V14"/>
      <c r="W14"/>
      <c r="X14"/>
      <c r="Y14" t="s">
        <v>35</v>
      </c>
      <c r="Z14"/>
      <c r="AA14"/>
      <c r="AB14" t="s">
        <v>52</v>
      </c>
      <c r="AC14" t="s">
        <v>45</v>
      </c>
      <c r="AD14"/>
      <c r="AE14" s="11" t="s">
        <v>72</v>
      </c>
      <c r="AG14" s="11">
        <f t="shared" si="0"/>
        <v>1</v>
      </c>
    </row>
    <row r="15" spans="1:33">
      <c r="A15" t="s">
        <v>73</v>
      </c>
      <c r="B15" t="s">
        <v>34</v>
      </c>
      <c r="C15" t="s">
        <v>35</v>
      </c>
      <c r="D15"/>
      <c r="E15"/>
      <c r="F15"/>
      <c r="G15"/>
      <c r="H15"/>
      <c r="I15"/>
      <c r="J15"/>
      <c r="K15"/>
      <c r="L15"/>
      <c r="M15"/>
      <c r="N15"/>
      <c r="O15" t="s">
        <v>35</v>
      </c>
      <c r="P15"/>
      <c r="Q15" t="s">
        <v>42</v>
      </c>
      <c r="R15"/>
      <c r="S15" t="s">
        <v>43</v>
      </c>
      <c r="T15"/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/>
      <c r="AA15"/>
      <c r="AB15" t="s">
        <v>38</v>
      </c>
      <c r="AC15" t="s">
        <v>74</v>
      </c>
      <c r="AD15"/>
      <c r="AG15" s="11">
        <f t="shared" si="0"/>
        <v>5</v>
      </c>
    </row>
    <row r="16" spans="1:33">
      <c r="A16" t="s">
        <v>75</v>
      </c>
      <c r="B16" t="s">
        <v>34</v>
      </c>
      <c r="C16" t="s">
        <v>35</v>
      </c>
      <c r="D16"/>
      <c r="E16"/>
      <c r="F16"/>
      <c r="G16"/>
      <c r="H16"/>
      <c r="I16"/>
      <c r="J16" t="s">
        <v>35</v>
      </c>
      <c r="K16" t="s">
        <v>35</v>
      </c>
      <c r="L16"/>
      <c r="M16"/>
      <c r="N16"/>
      <c r="O16"/>
      <c r="P16"/>
      <c r="Q16" t="s">
        <v>42</v>
      </c>
      <c r="R16"/>
      <c r="S16" t="s">
        <v>43</v>
      </c>
      <c r="T16"/>
      <c r="U16"/>
      <c r="V16"/>
      <c r="W16"/>
      <c r="X16" t="s">
        <v>35</v>
      </c>
      <c r="Y16" t="s">
        <v>35</v>
      </c>
      <c r="Z16"/>
      <c r="AA16"/>
      <c r="AB16" t="s">
        <v>52</v>
      </c>
      <c r="AC16" t="s">
        <v>39</v>
      </c>
      <c r="AD16"/>
      <c r="AG16" s="11">
        <f t="shared" si="0"/>
        <v>2</v>
      </c>
    </row>
    <row r="17" spans="1:33">
      <c r="A17" t="s">
        <v>76</v>
      </c>
      <c r="B17" t="s">
        <v>34</v>
      </c>
      <c r="C17" t="s">
        <v>35</v>
      </c>
      <c r="D17"/>
      <c r="E17"/>
      <c r="F17"/>
      <c r="G17"/>
      <c r="H17"/>
      <c r="I17"/>
      <c r="J17" t="s">
        <v>35</v>
      </c>
      <c r="K17"/>
      <c r="L17"/>
      <c r="M17"/>
      <c r="N17"/>
      <c r="O17"/>
      <c r="P17"/>
      <c r="Q17" t="s">
        <v>42</v>
      </c>
      <c r="R17"/>
      <c r="S17" t="s">
        <v>43</v>
      </c>
      <c r="T17"/>
      <c r="U17"/>
      <c r="V17"/>
      <c r="W17"/>
      <c r="X17"/>
      <c r="Y17" t="s">
        <v>35</v>
      </c>
      <c r="Z17"/>
      <c r="AA17"/>
      <c r="AB17" t="s">
        <v>44</v>
      </c>
      <c r="AC17" t="s">
        <v>68</v>
      </c>
      <c r="AD17"/>
      <c r="AG17" s="11">
        <f t="shared" si="0"/>
        <v>1</v>
      </c>
    </row>
    <row r="18" spans="1:33">
      <c r="A18" t="s">
        <v>77</v>
      </c>
      <c r="B18" t="s">
        <v>35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/>
      <c r="J18"/>
      <c r="K18"/>
      <c r="L18"/>
      <c r="M18"/>
      <c r="N18"/>
      <c r="O18"/>
      <c r="P18" t="s">
        <v>78</v>
      </c>
      <c r="Q18" t="s">
        <v>42</v>
      </c>
      <c r="R18"/>
      <c r="S18" t="s">
        <v>43</v>
      </c>
      <c r="T18"/>
      <c r="U18" t="s">
        <v>35</v>
      </c>
      <c r="V18"/>
      <c r="W18"/>
      <c r="X18"/>
      <c r="Y18"/>
      <c r="Z18"/>
      <c r="AA18"/>
      <c r="AB18" t="s">
        <v>44</v>
      </c>
      <c r="AC18" t="s">
        <v>39</v>
      </c>
      <c r="AD18"/>
      <c r="AG18" s="11">
        <f t="shared" si="0"/>
        <v>1</v>
      </c>
    </row>
    <row r="19" spans="1:33">
      <c r="A19" t="s">
        <v>79</v>
      </c>
      <c r="B19" t="s">
        <v>35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/>
      <c r="J19"/>
      <c r="K19"/>
      <c r="L19"/>
      <c r="M19"/>
      <c r="N19" t="s">
        <v>35</v>
      </c>
      <c r="O19"/>
      <c r="P19"/>
      <c r="Q19" t="s">
        <v>80</v>
      </c>
      <c r="R19"/>
      <c r="S19" t="s">
        <v>81</v>
      </c>
      <c r="T19"/>
      <c r="U19"/>
      <c r="V19"/>
      <c r="W19"/>
      <c r="X19"/>
      <c r="Y19"/>
      <c r="Z19" t="s">
        <v>35</v>
      </c>
      <c r="AA19"/>
      <c r="AB19" t="s">
        <v>82</v>
      </c>
      <c r="AC19" t="s">
        <v>83</v>
      </c>
      <c r="AD19"/>
      <c r="AG19" s="11">
        <f t="shared" si="0"/>
        <v>0</v>
      </c>
    </row>
  </sheetData>
  <autoFilter ref="A2:AG2"/>
  <mergeCells count="13">
    <mergeCell ref="AE1:AE2"/>
    <mergeCell ref="S1:S2"/>
    <mergeCell ref="T1:T2"/>
    <mergeCell ref="U1:AA1"/>
    <mergeCell ref="AB1:AB2"/>
    <mergeCell ref="AC1:AC2"/>
    <mergeCell ref="AD1:AD2"/>
    <mergeCell ref="A1:A2"/>
    <mergeCell ref="B1:B2"/>
    <mergeCell ref="C1:I1"/>
    <mergeCell ref="J1:P1"/>
    <mergeCell ref="Q1:Q2"/>
    <mergeCell ref="R1:R2"/>
  </mergeCells>
  <pageMargins left="0.5" right="0.5" top="1" bottom="1" header="0.5" footer="0.5"/>
  <pageSetup orientation="portrait" useFirstPageNumber="1" horizontalDpi="4294967292" verticalDpi="4294967292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results</vt:lpstr>
    </vt:vector>
  </TitlesOfParts>
  <Company>127 E 18th Ave, Vancouver, 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Weigel</dc:creator>
  <cp:lastModifiedBy>Brandon Weigel</cp:lastModifiedBy>
  <dcterms:created xsi:type="dcterms:W3CDTF">2016-08-15T17:41:24Z</dcterms:created>
  <dcterms:modified xsi:type="dcterms:W3CDTF">2016-08-15T17:41:53Z</dcterms:modified>
</cp:coreProperties>
</file>